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ibraçã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6F1E7"/>
    </font>
    <font>
      <b val="1"/>
    </font>
  </fonts>
  <fills count="3">
    <fill>
      <patternFill/>
    </fill>
    <fill>
      <patternFill patternType="gray125"/>
    </fill>
    <fill>
      <patternFill patternType="solid">
        <fgColor rgb="000A3B2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6" customWidth="1" min="3" max="3"/>
    <col width="15" customWidth="1" min="4" max="4"/>
    <col width="12" customWidth="1" min="5" max="5"/>
    <col width="22" customWidth="1" min="6" max="6"/>
    <col width="46" customWidth="1" min="7" max="7"/>
    <col width="24" customWidth="1" min="9" max="9"/>
    <col width="16" customWidth="1" min="10" max="10"/>
  </cols>
  <sheetData>
    <row r="1">
      <c r="A1" s="1" t="inlineStr">
        <is>
          <t>Caso</t>
        </is>
      </c>
      <c r="B1" s="1" t="inlineStr">
        <is>
          <t>Candidato (anonimizado)</t>
        </is>
      </c>
      <c r="C1" s="1" t="inlineStr">
        <is>
          <t>Nota do agente</t>
        </is>
      </c>
      <c r="D1" s="1" t="inlineStr">
        <is>
          <t>Nota humana</t>
        </is>
      </c>
      <c r="E1" s="1" t="inlineStr">
        <is>
          <t>Diferença</t>
        </is>
      </c>
      <c r="F1" s="1" t="inlineStr">
        <is>
          <t>Convergiu? (dif &lt;= 10)</t>
        </is>
      </c>
      <c r="G1" s="1" t="inlineStr">
        <is>
          <t>Observação</t>
        </is>
      </c>
      <c r="I1" s="2" t="inlineStr">
        <is>
          <t>Resumo</t>
        </is>
      </c>
    </row>
    <row r="2">
      <c r="A2" t="n">
        <v>1</v>
      </c>
      <c r="E2">
        <f>IF(OR(C2="",D2=""),"",ABS(C2-D2))</f>
        <v/>
      </c>
      <c r="F2">
        <f>IF(E2="","",IF(E2&lt;=10,"Sim","Não"))</f>
        <v/>
      </c>
      <c r="I2" s="2" t="inlineStr">
        <is>
          <t>Casos preenchidos</t>
        </is>
      </c>
      <c r="J2">
        <f>COUNT(C2:C31)</f>
        <v/>
      </c>
    </row>
    <row r="3">
      <c r="A3" t="n">
        <v>2</v>
      </c>
      <c r="E3">
        <f>IF(OR(C3="",D3=""),"",ABS(C3-D3))</f>
        <v/>
      </c>
      <c r="F3">
        <f>IF(E3="","",IF(E3&lt;=10,"Sim","Não"))</f>
        <v/>
      </c>
      <c r="I3" s="2" t="inlineStr">
        <is>
          <t>Diferença média</t>
        </is>
      </c>
      <c r="J3">
        <f>IF(J2=0,"",ROUND(AVERAGE(E2:E31),1))</f>
        <v/>
      </c>
    </row>
    <row r="4">
      <c r="A4" t="n">
        <v>3</v>
      </c>
      <c r="E4">
        <f>IF(OR(C4="",D4=""),"",ABS(C4-D4))</f>
        <v/>
      </c>
      <c r="F4">
        <f>IF(E4="","",IF(E4&lt;=10,"Sim","Não"))</f>
        <v/>
      </c>
      <c r="I4" s="2" t="inlineStr">
        <is>
          <t>Taxa de convergência</t>
        </is>
      </c>
      <c r="J4" s="3">
        <f>IF(J2=0,"",ROUND(COUNTIF(F2:F31,"Sim")/J2,3))</f>
        <v/>
      </c>
    </row>
    <row r="5">
      <c r="A5" t="n">
        <v>4</v>
      </c>
      <c r="E5">
        <f>IF(OR(C5="",D5=""),"",ABS(C5-D5))</f>
        <v/>
      </c>
      <c r="F5">
        <f>IF(E5="","",IF(E5&lt;=10,"Sim","Não"))</f>
        <v/>
      </c>
      <c r="I5" s="2" t="inlineStr">
        <is>
          <t>Meta</t>
        </is>
      </c>
      <c r="J5" s="3" t="n">
        <v>0.8</v>
      </c>
    </row>
    <row r="6">
      <c r="A6" t="n">
        <v>5</v>
      </c>
      <c r="E6">
        <f>IF(OR(C6="",D6=""),"",ABS(C6-D6))</f>
        <v/>
      </c>
      <c r="F6">
        <f>IF(E6="","",IF(E6&lt;=10,"Sim","Não"))</f>
        <v/>
      </c>
      <c r="I6" s="2" t="inlineStr">
        <is>
          <t>Situação</t>
        </is>
      </c>
      <c r="J6">
        <f>IF(J4="","",IF(J4&gt;=J5,"Calibrado","Precisa ajustar critérios"))</f>
        <v/>
      </c>
    </row>
    <row r="7">
      <c r="A7" t="n">
        <v>6</v>
      </c>
      <c r="E7">
        <f>IF(OR(C7="",D7=""),"",ABS(C7-D7))</f>
        <v/>
      </c>
      <c r="F7">
        <f>IF(E7="","",IF(E7&lt;=10,"Sim","Não"))</f>
        <v/>
      </c>
    </row>
    <row r="8">
      <c r="A8" t="n">
        <v>7</v>
      </c>
      <c r="E8">
        <f>IF(OR(C8="",D8=""),"",ABS(C8-D8))</f>
        <v/>
      </c>
      <c r="F8">
        <f>IF(E8="","",IF(E8&lt;=10,"Sim","Não"))</f>
        <v/>
      </c>
    </row>
    <row r="9">
      <c r="A9" t="n">
        <v>8</v>
      </c>
      <c r="E9">
        <f>IF(OR(C9="",D9=""),"",ABS(C9-D9))</f>
        <v/>
      </c>
      <c r="F9">
        <f>IF(E9="","",IF(E9&lt;=10,"Sim","Não"))</f>
        <v/>
      </c>
    </row>
    <row r="10">
      <c r="A10" t="n">
        <v>9</v>
      </c>
      <c r="E10">
        <f>IF(OR(C10="",D10=""),"",ABS(C10-D10))</f>
        <v/>
      </c>
      <c r="F10">
        <f>IF(E10="","",IF(E10&lt;=10,"Sim","Não"))</f>
        <v/>
      </c>
    </row>
    <row r="11">
      <c r="A11" t="n">
        <v>10</v>
      </c>
      <c r="E11">
        <f>IF(OR(C11="",D11=""),"",ABS(C11-D11))</f>
        <v/>
      </c>
      <c r="F11">
        <f>IF(E11="","",IF(E11&lt;=10,"Sim","Não"))</f>
        <v/>
      </c>
    </row>
    <row r="12">
      <c r="A12" t="n">
        <v>11</v>
      </c>
      <c r="E12">
        <f>IF(OR(C12="",D12=""),"",ABS(C12-D12))</f>
        <v/>
      </c>
      <c r="F12">
        <f>IF(E12="","",IF(E12&lt;=10,"Sim","Não"))</f>
        <v/>
      </c>
    </row>
    <row r="13">
      <c r="A13" t="n">
        <v>12</v>
      </c>
      <c r="E13">
        <f>IF(OR(C13="",D13=""),"",ABS(C13-D13))</f>
        <v/>
      </c>
      <c r="F13">
        <f>IF(E13="","",IF(E13&lt;=10,"Sim","Não"))</f>
        <v/>
      </c>
    </row>
    <row r="14">
      <c r="A14" t="n">
        <v>13</v>
      </c>
      <c r="E14">
        <f>IF(OR(C14="",D14=""),"",ABS(C14-D14))</f>
        <v/>
      </c>
      <c r="F14">
        <f>IF(E14="","",IF(E14&lt;=10,"Sim","Não"))</f>
        <v/>
      </c>
    </row>
    <row r="15">
      <c r="A15" t="n">
        <v>14</v>
      </c>
      <c r="E15">
        <f>IF(OR(C15="",D15=""),"",ABS(C15-D15))</f>
        <v/>
      </c>
      <c r="F15">
        <f>IF(E15="","",IF(E15&lt;=10,"Sim","Não"))</f>
        <v/>
      </c>
    </row>
    <row r="16">
      <c r="A16" t="n">
        <v>15</v>
      </c>
      <c r="E16">
        <f>IF(OR(C16="",D16=""),"",ABS(C16-D16))</f>
        <v/>
      </c>
      <c r="F16">
        <f>IF(E16="","",IF(E16&lt;=10,"Sim","Não"))</f>
        <v/>
      </c>
    </row>
    <row r="17">
      <c r="A17" t="n">
        <v>16</v>
      </c>
      <c r="E17">
        <f>IF(OR(C17="",D17=""),"",ABS(C17-D17))</f>
        <v/>
      </c>
      <c r="F17">
        <f>IF(E17="","",IF(E17&lt;=10,"Sim","Não"))</f>
        <v/>
      </c>
    </row>
    <row r="18">
      <c r="A18" t="n">
        <v>17</v>
      </c>
      <c r="E18">
        <f>IF(OR(C18="",D18=""),"",ABS(C18-D18))</f>
        <v/>
      </c>
      <c r="F18">
        <f>IF(E18="","",IF(E18&lt;=10,"Sim","Não"))</f>
        <v/>
      </c>
    </row>
    <row r="19">
      <c r="A19" t="n">
        <v>18</v>
      </c>
      <c r="E19">
        <f>IF(OR(C19="",D19=""),"",ABS(C19-D19))</f>
        <v/>
      </c>
      <c r="F19">
        <f>IF(E19="","",IF(E19&lt;=10,"Sim","Não"))</f>
        <v/>
      </c>
    </row>
    <row r="20">
      <c r="A20" t="n">
        <v>19</v>
      </c>
      <c r="E20">
        <f>IF(OR(C20="",D20=""),"",ABS(C20-D20))</f>
        <v/>
      </c>
      <c r="F20">
        <f>IF(E20="","",IF(E20&lt;=10,"Sim","Não"))</f>
        <v/>
      </c>
    </row>
    <row r="21">
      <c r="A21" t="n">
        <v>20</v>
      </c>
      <c r="E21">
        <f>IF(OR(C21="",D21=""),"",ABS(C21-D21))</f>
        <v/>
      </c>
      <c r="F21">
        <f>IF(E21="","",IF(E21&lt;=10,"Sim","Não"))</f>
        <v/>
      </c>
    </row>
    <row r="22">
      <c r="A22" t="n">
        <v>21</v>
      </c>
      <c r="E22">
        <f>IF(OR(C22="",D22=""),"",ABS(C22-D22))</f>
        <v/>
      </c>
      <c r="F22">
        <f>IF(E22="","",IF(E22&lt;=10,"Sim","Não"))</f>
        <v/>
      </c>
    </row>
    <row r="23">
      <c r="A23" t="n">
        <v>22</v>
      </c>
      <c r="E23">
        <f>IF(OR(C23="",D23=""),"",ABS(C23-D23))</f>
        <v/>
      </c>
      <c r="F23">
        <f>IF(E23="","",IF(E23&lt;=10,"Sim","Não"))</f>
        <v/>
      </c>
    </row>
    <row r="24">
      <c r="A24" t="n">
        <v>23</v>
      </c>
      <c r="E24">
        <f>IF(OR(C24="",D24=""),"",ABS(C24-D24))</f>
        <v/>
      </c>
      <c r="F24">
        <f>IF(E24="","",IF(E24&lt;=10,"Sim","Não"))</f>
        <v/>
      </c>
    </row>
    <row r="25">
      <c r="A25" t="n">
        <v>24</v>
      </c>
      <c r="E25">
        <f>IF(OR(C25="",D25=""),"",ABS(C25-D25))</f>
        <v/>
      </c>
      <c r="F25">
        <f>IF(E25="","",IF(E25&lt;=10,"Sim","Não"))</f>
        <v/>
      </c>
    </row>
    <row r="26">
      <c r="A26" t="n">
        <v>25</v>
      </c>
      <c r="E26">
        <f>IF(OR(C26="",D26=""),"",ABS(C26-D26))</f>
        <v/>
      </c>
      <c r="F26">
        <f>IF(E26="","",IF(E26&lt;=10,"Sim","Não"))</f>
        <v/>
      </c>
    </row>
    <row r="27">
      <c r="A27" t="n">
        <v>26</v>
      </c>
      <c r="E27">
        <f>IF(OR(C27="",D27=""),"",ABS(C27-D27))</f>
        <v/>
      </c>
      <c r="F27">
        <f>IF(E27="","",IF(E27&lt;=10,"Sim","Não"))</f>
        <v/>
      </c>
    </row>
    <row r="28">
      <c r="A28" t="n">
        <v>27</v>
      </c>
      <c r="E28">
        <f>IF(OR(C28="",D28=""),"",ABS(C28-D28))</f>
        <v/>
      </c>
      <c r="F28">
        <f>IF(E28="","",IF(E28&lt;=10,"Sim","Não"))</f>
        <v/>
      </c>
    </row>
    <row r="29">
      <c r="A29" t="n">
        <v>28</v>
      </c>
      <c r="E29">
        <f>IF(OR(C29="",D29=""),"",ABS(C29-D29))</f>
        <v/>
      </c>
      <c r="F29">
        <f>IF(E29="","",IF(E29&lt;=10,"Sim","Não"))</f>
        <v/>
      </c>
    </row>
    <row r="30">
      <c r="A30" t="n">
        <v>29</v>
      </c>
      <c r="E30">
        <f>IF(OR(C30="",D30=""),"",ABS(C30-D30))</f>
        <v/>
      </c>
      <c r="F30">
        <f>IF(E30="","",IF(E30&lt;=10,"Sim","Não"))</f>
        <v/>
      </c>
    </row>
    <row r="31">
      <c r="A31" t="n">
        <v>30</v>
      </c>
      <c r="E31">
        <f>IF(OR(C31="",D31=""),"",ABS(C31-D31))</f>
        <v/>
      </c>
      <c r="F31">
        <f>IF(E31="","",IF(E31&lt;=10,"Sim","Não"))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2026-08-06T21:55:18Z</dcterms:created>
  <dcterms:modified xmlns:dcterms="http://purl.org/dc/terms/" xmlns:xsi="http://www.w3.org/2001/XMLSchema-instance" xsi:type="dcterms:W3CDTF">2026-08-06T21:55:18Z</dcterms:modified>
</cp:coreProperties>
</file>